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Q:\Research and Analytics\Data Book\DB 2025\Section III\Final\"/>
    </mc:Choice>
  </mc:AlternateContent>
  <xr:revisionPtr revIDLastSave="0" documentId="13_ncr:1_{5D42D009-6515-42EA-BF4F-E1173388C3B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BIII-27" sheetId="8" r:id="rId1"/>
  </sheets>
  <definedNames>
    <definedName name="_AMO_SingleObject_489234580_ROM_F0.SEC2.Tabulate_1.SEC1.BDY.Cross_tabular_summary_report_Table_1" localSheetId="0" hidden="1">#REF!</definedName>
    <definedName name="_AMO_SingleObject_489234580_ROM_F0.SEC2.Tabulate_1.SEC1.BDY.Cross_tabular_summary_report_Table_1" hidden="1">#REF!</definedName>
    <definedName name="_AMO_SingleObject_489234580_ROM_F0.SEC2.Tabulate_1.SEC1.HDR.TXT1" localSheetId="0" hidden="1">#REF!</definedName>
    <definedName name="_AMO_SingleObject_489234580_ROM_F0.SEC2.Tabulate_1.SEC1.HDR.TXT1" hidden="1">#REF!</definedName>
    <definedName name="_AMO_SingleObject_489234580_ROM_F0.SEC2.Tabulate_1.SEC1.HDR.TXT2" localSheetId="0" hidden="1">#REF!</definedName>
    <definedName name="_AMO_SingleObject_489234580_ROM_F0.SEC2.Tabulate_1.SEC1.HDR.TXT2" hidden="1">#REF!</definedName>
    <definedName name="_AMO_SingleObject_489234580_ROM_F0.SEC2.Tabulate_1.SEC1.HDR.TXT3" localSheetId="0" hidden="1">#REF!</definedName>
    <definedName name="_AMO_SingleObject_489234580_ROM_F0.SEC2.Tabulate_1.SEC1.HDR.TXT3" hidden="1">#REF!</definedName>
    <definedName name="_AMO_UniqueIdentifier" hidden="1">"'38d0a2c2-76e7-48c2-bd8a-0d5ba816f5a4'"</definedName>
    <definedName name="_xlnm.Print_Area" localSheetId="0">'DBIII-27'!$A$1:$K$64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" i="8" l="1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30" i="8"/>
  <c r="J31" i="8"/>
  <c r="J32" i="8"/>
  <c r="J33" i="8"/>
  <c r="J34" i="8"/>
  <c r="J35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11" i="8"/>
  <c r="J62" i="8"/>
</calcChain>
</file>

<file path=xl/sharedStrings.xml><?xml version="1.0" encoding="utf-8"?>
<sst xmlns="http://schemas.openxmlformats.org/spreadsheetml/2006/main" count="135" uniqueCount="103">
  <si>
    <t>Black Hawk</t>
  </si>
  <si>
    <t>Chicago</t>
  </si>
  <si>
    <t>Danville</t>
  </si>
  <si>
    <t>DuPage</t>
  </si>
  <si>
    <t>Elgin</t>
  </si>
  <si>
    <t>Harper</t>
  </si>
  <si>
    <t>Heartland</t>
  </si>
  <si>
    <t>Highland</t>
  </si>
  <si>
    <t>Illinois Central</t>
  </si>
  <si>
    <t>Illinois Community College Board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</si>
  <si>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</si>
  <si>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</si>
  <si>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</si>
  <si>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</si>
  <si>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</si>
  <si>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</si>
  <si>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</si>
  <si>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</si>
  <si>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</si>
  <si>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</si>
  <si>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</si>
  <si>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</si>
  <si>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</si>
  <si>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</si>
  <si>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</si>
  <si>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</si>
  <si>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</si>
  <si>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</si>
  <si>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</si>
  <si>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</si>
  <si>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</si>
  <si>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</si>
  <si>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</si>
  <si>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South Suburban</t>
  </si>
  <si>
    <t>Spoon River</t>
  </si>
  <si>
    <t>Triton</t>
  </si>
  <si>
    <t>Waubonsee</t>
  </si>
  <si>
    <t>Wood</t>
  </si>
  <si>
    <t>Southwestern</t>
  </si>
  <si>
    <t>Southeastern</t>
  </si>
  <si>
    <t>Hours</t>
  </si>
  <si>
    <t>Earned</t>
  </si>
  <si>
    <t>Attempted</t>
  </si>
  <si>
    <t>Percent of</t>
  </si>
  <si>
    <t>PERCENT OF REMEDIAL CREDITS EARNED VERSUS REMEDIAL CREDITS</t>
  </si>
  <si>
    <t>ATTEMPTED FOR ILLINOIS COMMUNITY COLLEGE STUDENTS,</t>
  </si>
  <si>
    <t>Southwestern Illinois</t>
  </si>
  <si>
    <t>Southeastern Illinois</t>
  </si>
  <si>
    <t>McHenry County</t>
  </si>
  <si>
    <t>Lewis and Clark</t>
  </si>
  <si>
    <t>Joliet Junior</t>
  </si>
  <si>
    <t>John Wood</t>
  </si>
  <si>
    <t>John A. Logan</t>
  </si>
  <si>
    <t>Danville Area</t>
  </si>
  <si>
    <t>College of Lake County</t>
  </si>
  <si>
    <t>College of DuPage</t>
  </si>
  <si>
    <t>Carl Sandburg</t>
  </si>
  <si>
    <t>SOURCE OF DATA: ICCB Centralized Data System--Annual Enrollment (A1) Data</t>
  </si>
  <si>
    <t>Columns A thru C are available (but hidden)</t>
  </si>
  <si>
    <t xml:space="preserve">to allow users to sort by previous college </t>
  </si>
  <si>
    <t xml:space="preserve">naming convention if needed. As of </t>
  </si>
  <si>
    <t xml:space="preserve">March 2018, all ICCB tables will include </t>
  </si>
  <si>
    <t>the college names and sort order</t>
  </si>
  <si>
    <t xml:space="preserve">utilized in the unhidden columns. </t>
  </si>
  <si>
    <t xml:space="preserve">Black Hawk </t>
  </si>
  <si>
    <t>City Colleges of Chicago</t>
  </si>
  <si>
    <t>Chicago Daley</t>
  </si>
  <si>
    <t xml:space="preserve">   Richard J. Daley</t>
  </si>
  <si>
    <t>Chicago Kennedy-King</t>
  </si>
  <si>
    <t xml:space="preserve">   Kennedy-King</t>
  </si>
  <si>
    <t>Chicago Malcolm X</t>
  </si>
  <si>
    <t xml:space="preserve">   Malcolm X</t>
  </si>
  <si>
    <t>Chicago Olive-Harvey</t>
  </si>
  <si>
    <t xml:space="preserve">   Olive-Harvey</t>
  </si>
  <si>
    <t>Chicago Truman</t>
  </si>
  <si>
    <t xml:space="preserve">   Harry S Truman</t>
  </si>
  <si>
    <t>Chicago Washington</t>
  </si>
  <si>
    <t xml:space="preserve">   Harold Washington</t>
  </si>
  <si>
    <t>Chicago Wright</t>
  </si>
  <si>
    <t xml:space="preserve">   Wilbur Wright</t>
  </si>
  <si>
    <t xml:space="preserve">Illinois Eastern </t>
  </si>
  <si>
    <t>Illinois Eastern Frontier</t>
  </si>
  <si>
    <t xml:space="preserve">   Frontier</t>
  </si>
  <si>
    <t>Illinois Eastern Lincoln Trail</t>
  </si>
  <si>
    <t xml:space="preserve">   Lincoln Trail</t>
  </si>
  <si>
    <t>Illinois Eastern Olney Central</t>
  </si>
  <si>
    <t xml:space="preserve">   Olney Central</t>
  </si>
  <si>
    <t>Illinois Eastern Wabash Valley</t>
  </si>
  <si>
    <t xml:space="preserve">   Wabash Valley</t>
  </si>
  <si>
    <t>Totals</t>
  </si>
  <si>
    <t>Dist.</t>
  </si>
  <si>
    <t>No.</t>
  </si>
  <si>
    <t>District/College</t>
  </si>
  <si>
    <t>Table III-27</t>
  </si>
  <si>
    <t>Remedial</t>
  </si>
  <si>
    <t>Credits Earned</t>
  </si>
  <si>
    <t>FISCAL YEAR 2024</t>
  </si>
  <si>
    <t>(26,070)</t>
  </si>
  <si>
    <t>(40,370)</t>
  </si>
  <si>
    <t>(64.6%)</t>
  </si>
  <si>
    <t>(207)</t>
  </si>
  <si>
    <t>(270)</t>
  </si>
  <si>
    <t>(76.7%)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</si>
</sst>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\ #,##0"/>
    <numFmt numFmtId="165" formatCode="0.0%"/>
    <numFmt numFmtId="166" formatCode="00"/>
  </numFmts>
  <fonts count="16">
    <font>
      <sz val="10"/>
      <name val="Arial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Calibri"/>
      <family val="2"/>
    </font>
    <font>
      <sz val="9.5"/>
      <color rgb="FF000000"/>
      <name val="Albany AMT"/>
    </font>
    <font>
      <u/>
      <sz val="10"/>
      <name val="Arial"/>
      <family val="2"/>
    </font>
    <font>
      <sz val="12"/>
      <color rgb="FF000000"/>
      <name val="Trebuchet MS"/>
      <family val="2"/>
    </font>
    <font>
      <sz val="9.5"/>
      <color rgb="FF000000"/>
      <name val="Arial"/>
      <family val="2"/>
    </font>
    <font>
      <sz val="9.5"/>
      <color rgb="FF00000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9"/>
      </top>
      <bottom/>
      <diagonal/>
    </border>
  </borders>
  <cellStyleXfs count="25">
    <xf numFmtId="0" fontId="0" fillId="0" borderId="0"/>
    <xf numFmtId="2" fontId="8" fillId="0" borderId="0"/>
    <xf numFmtId="14" fontId="8" fillId="0" borderId="0"/>
    <xf numFmtId="0" fontId="6" fillId="0" borderId="0"/>
    <xf numFmtId="0" fontId="7" fillId="0" borderId="0"/>
    <xf numFmtId="0" fontId="8" fillId="0" borderId="1"/>
    <xf numFmtId="3" fontId="8" fillId="0" borderId="0"/>
    <xf numFmtId="164" fontId="8" fillId="0" borderId="0"/>
    <xf numFmtId="9" fontId="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9" fillId="0" borderId="0" applyFont="0" applyFill="0" applyBorder="0" applyAlignment="0" applyProtection="0"/>
    <xf numFmtId="0" fontId="4" fillId="0" borderId="0"/>
    <xf numFmtId="0" fontId="8" fillId="0" borderId="0"/>
    <xf numFmtId="0" fontId="4" fillId="0" borderId="0"/>
    <xf numFmtId="0" fontId="4" fillId="0" borderId="0"/>
    <xf numFmtId="0" fontId="10" fillId="0" borderId="0"/>
    <xf numFmtId="0" fontId="3" fillId="0" borderId="0"/>
    <xf numFmtId="0" fontId="2" fillId="0" borderId="0"/>
    <xf numFmtId="0" fontId="11" fillId="0" borderId="0"/>
    <xf numFmtId="0" fontId="13" fillId="0" borderId="0"/>
    <xf numFmtId="0" fontId="14" fillId="0" borderId="0"/>
    <xf numFmtId="0" fontId="15" fillId="0" borderId="0"/>
  </cellStyleXfs>
  <cellXfs count="23">
    <xf numFmtId="0" fontId="0" fillId="0" borderId="0" xfId="0"/>
    <xf numFmtId="0" fontId="8" fillId="0" borderId="0" xfId="0" applyFont="1" applyAlignment="1">
      <alignment horizontal="centerContinuous"/>
    </xf>
    <xf numFmtId="3" fontId="8" fillId="0" borderId="0" xfId="0" quotePrefix="1" applyNumberFormat="1" applyFont="1" applyAlignment="1">
      <alignment horizontal="right"/>
    </xf>
    <xf numFmtId="0" fontId="8" fillId="0" borderId="0" xfId="0" applyFont="1"/>
    <xf numFmtId="3" fontId="8" fillId="0" borderId="0" xfId="6"/>
    <xf numFmtId="0" fontId="8" fillId="0" borderId="0" xfId="6" applyNumberFormat="1"/>
    <xf numFmtId="0" fontId="8" fillId="0" borderId="0" xfId="6" applyNumberFormat="1" applyAlignment="1">
      <alignment horizontal="centerContinuous"/>
    </xf>
    <xf numFmtId="3" fontId="8" fillId="0" borderId="0" xfId="0" applyNumberFormat="1" applyFont="1" applyAlignment="1">
      <alignment horizontal="right"/>
    </xf>
    <xf numFmtId="165" fontId="8" fillId="0" borderId="0" xfId="8" applyNumberFormat="1" applyFont="1" applyFill="1" applyBorder="1" applyAlignment="1">
      <alignment horizontal="right"/>
    </xf>
    <xf numFmtId="165" fontId="8" fillId="0" borderId="0" xfId="8" applyNumberFormat="1" applyFont="1" applyFill="1" applyBorder="1"/>
    <xf numFmtId="0" fontId="8" fillId="0" borderId="0" xfId="0" applyFont="1" applyAlignment="1">
      <alignment horizontal="right"/>
    </xf>
    <xf numFmtId="3" fontId="8" fillId="0" borderId="0" xfId="6" applyAlignment="1">
      <alignment horizontal="right"/>
    </xf>
    <xf numFmtId="0" fontId="8" fillId="0" borderId="0" xfId="0" applyFont="1" applyAlignment="1">
      <alignment horizontal="left"/>
    </xf>
    <xf numFmtId="3" fontId="8" fillId="0" borderId="0" xfId="0" applyNumberFormat="1" applyFont="1"/>
    <xf numFmtId="0" fontId="1" fillId="0" borderId="0" xfId="0" applyFont="1"/>
    <xf numFmtId="166" fontId="1" fillId="0" borderId="0" xfId="0" applyNumberFormat="1" applyFont="1"/>
    <xf numFmtId="3" fontId="12" fillId="0" borderId="0" xfId="0" applyNumberFormat="1" applyFont="1" applyAlignment="1">
      <alignment horizontal="right"/>
    </xf>
    <xf numFmtId="165" fontId="12" fillId="0" borderId="0" xfId="8" applyNumberFormat="1" applyFont="1" applyFill="1" applyBorder="1" applyAlignment="1">
      <alignment horizontal="right"/>
    </xf>
    <xf numFmtId="0" fontId="8" fillId="0" borderId="0" xfId="0" applyFont="1" applyAlignment="1">
      <alignment horizontal="left" indent="1"/>
    </xf>
    <xf numFmtId="0" fontId="12" fillId="0" borderId="0" xfId="0" applyFont="1"/>
    <xf numFmtId="3" fontId="12" fillId="0" borderId="0" xfId="6" applyFont="1" applyAlignment="1">
      <alignment horizontal="centerContinuous"/>
    </xf>
    <xf numFmtId="0" fontId="12" fillId="0" borderId="0" xfId="0" applyFont="1" applyAlignment="1">
      <alignment horizontal="centerContinuous"/>
    </xf>
    <xf numFmtId="165" fontId="8" fillId="0" borderId="0" xfId="8" quotePrefix="1" applyNumberFormat="1" applyFont="1" applyFill="1" applyBorder="1" applyAlignment="1">
      <alignment horizontal="right"/>
    </xf>
  </cellXfs>
  <cellStyles count="25">
    <cellStyle name="Comma0" xfId="6" xr:uid="{00000000-0005-0000-0000-000000000000}"/>
    <cellStyle name="Currency0" xfId="7" xr:uid="{00000000-0005-0000-0000-000001000000}"/>
    <cellStyle name="Date" xfId="2" xr:uid="{00000000-0005-0000-0000-000002000000}"/>
    <cellStyle name="Fixed" xfId="1" xr:uid="{00000000-0005-0000-0000-000003000000}"/>
    <cellStyle name="Heading 1" xfId="3" builtinId="16" customBuiltin="1"/>
    <cellStyle name="Heading 2" xfId="4" builtinId="17" customBuiltin="1"/>
    <cellStyle name="Normal" xfId="0" builtinId="0"/>
    <cellStyle name="Normal 10" xfId="22" xr:uid="{E66162B9-B106-43BC-9637-067A8E3E76CB}"/>
    <cellStyle name="Normal 11" xfId="23" xr:uid="{B6E027B9-CB74-43CC-854F-DD30974EAA72}"/>
    <cellStyle name="Normal 12" xfId="24" xr:uid="{15BBEFBC-0F63-4AC1-BF04-242C1AFD9F74}"/>
    <cellStyle name="Normal 2" xfId="9" xr:uid="{00000000-0005-0000-0000-000007000000}"/>
    <cellStyle name="Normal 2 2" xfId="18" xr:uid="{00000000-0005-0000-0000-000008000000}"/>
    <cellStyle name="Normal 3" xfId="10" xr:uid="{00000000-0005-0000-0000-000009000000}"/>
    <cellStyle name="Normal 3 2" xfId="11" xr:uid="{00000000-0005-0000-0000-00000A000000}"/>
    <cellStyle name="Normal 3 2 2" xfId="16" xr:uid="{00000000-0005-0000-0000-00000B000000}"/>
    <cellStyle name="Normal 4" xfId="12" xr:uid="{00000000-0005-0000-0000-00000C000000}"/>
    <cellStyle name="Normal 4 2" xfId="17" xr:uid="{00000000-0005-0000-0000-00000D000000}"/>
    <cellStyle name="Normal 5" xfId="14" xr:uid="{00000000-0005-0000-0000-00000E000000}"/>
    <cellStyle name="Normal 6" xfId="15" xr:uid="{00000000-0005-0000-0000-00000F000000}"/>
    <cellStyle name="Normal 7" xfId="19" xr:uid="{00000000-0005-0000-0000-000010000000}"/>
    <cellStyle name="Normal 8" xfId="20" xr:uid="{00000000-0005-0000-0000-000011000000}"/>
    <cellStyle name="Normal 9" xfId="21" xr:uid="{00000000-0005-0000-0000-000012000000}"/>
    <cellStyle name="Percent" xfId="8" builtinId="5"/>
    <cellStyle name="Percent 2" xfId="13" xr:uid="{00000000-0005-0000-0000-000014000000}"/>
    <cellStyle name="Total" xfId="5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FFFF"/>
      <rgbColor rgb="00000000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0</xdr:rowOff>
    </xdr:from>
    <xdr:to>
      <xdr:col>12</xdr:col>
      <xdr:colOff>354965</xdr:colOff>
      <xdr:row>3</xdr:row>
      <xdr:rowOff>124312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5350" y="0"/>
          <a:ext cx="914400" cy="6056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0"/>
  <sheetViews>
    <sheetView tabSelected="1" zoomScaleNormal="100" workbookViewId="0">
      <pane xSplit="5" ySplit="9" topLeftCell="F10" activePane="bottomRight" state="frozen"/>
      <selection pane="topRight" activeCell="C1" sqref="C1"/>
      <selection pane="bottomLeft" activeCell="A11" sqref="A11"/>
      <selection pane="bottomRight" activeCell="F10" sqref="F10"/>
    </sheetView>
  </sheetViews>
  <sheetFormatPr defaultColWidth="9.109375" defaultRowHeight="13.2"/>
  <cols>
    <col min="1" max="1" width="7.44140625" style="14" hidden="1" customWidth="1"/>
    <col min="2" max="2" width="3" style="14" hidden="1" customWidth="1"/>
    <col min="3" max="3" width="26.88671875" style="14" hidden="1" customWidth="1"/>
    <col min="4" max="4" width="6.44140625" style="3" customWidth="1"/>
    <col min="5" max="5" width="21.6640625" style="3" bestFit="1" customWidth="1"/>
    <col min="6" max="6" width="9.88671875" style="3" customWidth="1"/>
    <col min="7" max="7" width="3.6640625" style="3" customWidth="1"/>
    <col min="8" max="8" width="9.88671875" style="3" customWidth="1"/>
    <col min="9" max="9" width="3.6640625" style="3" customWidth="1"/>
    <col min="10" max="10" width="9.88671875" style="3" customWidth="1"/>
    <col min="11" max="11" width="5.44140625" style="3" customWidth="1"/>
    <col min="12" max="249" width="8.44140625" style="3" customWidth="1"/>
    <col min="250" max="16384" width="9.109375" style="3"/>
  </cols>
  <sheetData>
    <row r="1" spans="1:11">
      <c r="A1" s="14" t="s">
        <v>58</v>
      </c>
      <c r="D1" s="1" t="s">
        <v>9</v>
      </c>
      <c r="E1" s="1"/>
      <c r="F1" s="1"/>
      <c r="G1" s="1"/>
      <c r="H1" s="1"/>
      <c r="I1" s="1"/>
      <c r="J1" s="1"/>
      <c r="K1" s="1"/>
    </row>
    <row r="2" spans="1:11">
      <c r="A2" s="14" t="s">
        <v>59</v>
      </c>
      <c r="D2" s="1" t="s">
        <v>93</v>
      </c>
      <c r="E2" s="1"/>
      <c r="F2" s="1"/>
      <c r="G2" s="1"/>
      <c r="H2" s="1"/>
      <c r="I2" s="1"/>
      <c r="J2" s="1"/>
      <c r="K2" s="1"/>
    </row>
    <row r="3" spans="1:11">
      <c r="A3" s="14" t="s">
        <v>60</v>
      </c>
      <c r="D3" s="1" t="s">
        <v>44</v>
      </c>
      <c r="E3" s="1"/>
      <c r="F3" s="1"/>
      <c r="G3" s="1"/>
      <c r="H3" s="1"/>
      <c r="I3" s="1"/>
      <c r="J3" s="1"/>
      <c r="K3" s="1"/>
    </row>
    <row r="4" spans="1:11">
      <c r="A4" s="14" t="s">
        <v>61</v>
      </c>
      <c r="D4" s="1" t="s">
        <v>45</v>
      </c>
      <c r="E4" s="1"/>
      <c r="F4" s="1"/>
      <c r="G4" s="1"/>
      <c r="H4" s="1"/>
      <c r="I4" s="1"/>
      <c r="J4" s="1"/>
      <c r="K4" s="1"/>
    </row>
    <row r="5" spans="1:11">
      <c r="A5" s="14" t="s">
        <v>62</v>
      </c>
      <c r="D5" s="1" t="s">
        <v>96</v>
      </c>
      <c r="E5" s="1"/>
      <c r="F5" s="1"/>
      <c r="G5" s="1"/>
      <c r="H5" s="1"/>
      <c r="I5" s="1"/>
      <c r="J5" s="1"/>
      <c r="K5" s="1"/>
    </row>
    <row r="7" spans="1:11">
      <c r="A7" s="3"/>
      <c r="B7" s="3"/>
      <c r="C7" s="3"/>
      <c r="F7" s="4"/>
      <c r="G7" s="4"/>
      <c r="H7" s="5"/>
      <c r="I7" s="5"/>
      <c r="J7" s="6" t="s">
        <v>43</v>
      </c>
      <c r="K7" s="1"/>
    </row>
    <row r="8" spans="1:11">
      <c r="D8" t="s">
        <v>90</v>
      </c>
      <c r="E8"/>
      <c r="F8" s="6" t="s">
        <v>40</v>
      </c>
      <c r="G8" s="6"/>
      <c r="H8" s="6" t="s">
        <v>40</v>
      </c>
      <c r="I8" s="6"/>
      <c r="J8" s="6" t="s">
        <v>94</v>
      </c>
      <c r="K8" s="1"/>
    </row>
    <row r="9" spans="1:11">
      <c r="D9" s="19" t="s">
        <v>91</v>
      </c>
      <c r="E9" s="19" t="s">
        <v>92</v>
      </c>
      <c r="F9" s="20" t="s">
        <v>41</v>
      </c>
      <c r="G9" s="20"/>
      <c r="H9" s="20" t="s">
        <v>42</v>
      </c>
      <c r="I9" s="20"/>
      <c r="J9" s="20" t="s">
        <v>95</v>
      </c>
      <c r="K9" s="21"/>
    </row>
    <row r="11" spans="1:11">
      <c r="A11" s="14">
        <v>503</v>
      </c>
      <c r="B11" s="15">
        <v>1</v>
      </c>
      <c r="C11" s="3" t="s">
        <v>64</v>
      </c>
      <c r="D11" s="12">
        <v>503</v>
      </c>
      <c r="E11" s="14" t="s">
        <v>0</v>
      </c>
      <c r="F11" s="7">
        <v>811</v>
      </c>
      <c r="G11" s="7"/>
      <c r="H11" s="7">
        <v>1380</v>
      </c>
      <c r="I11" s="8"/>
      <c r="J11" s="8">
        <f>F11/H11</f>
        <v>0.58768115942028987</v>
      </c>
      <c r="K11" s="9"/>
    </row>
    <row r="12" spans="1:11">
      <c r="A12" s="14">
        <v>518</v>
      </c>
      <c r="B12" s="15">
        <v>1</v>
      </c>
      <c r="C12" s="3" t="s">
        <v>30</v>
      </c>
      <c r="D12" s="12">
        <v>518</v>
      </c>
      <c r="E12" s="14" t="s">
        <v>56</v>
      </c>
      <c r="F12" s="7">
        <v>563</v>
      </c>
      <c r="G12" s="7"/>
      <c r="H12" s="7">
        <v>898</v>
      </c>
      <c r="I12" s="8"/>
      <c r="J12" s="8">
        <f>F12/H12</f>
        <v>0.62694877505567925</v>
      </c>
      <c r="K12" s="9"/>
    </row>
    <row r="13" spans="1:11">
      <c r="A13" s="14">
        <v>508</v>
      </c>
      <c r="B13" s="15">
        <v>0</v>
      </c>
      <c r="C13" s="3" t="s">
        <v>1</v>
      </c>
      <c r="D13" s="12">
        <v>508</v>
      </c>
      <c r="E13" s="14" t="s">
        <v>65</v>
      </c>
      <c r="F13" s="2" t="s">
        <v>97</v>
      </c>
      <c r="G13" s="7"/>
      <c r="H13" s="2" t="s">
        <v>98</v>
      </c>
      <c r="I13" s="8"/>
      <c r="J13" s="22" t="s">
        <v>99</v>
      </c>
      <c r="K13" s="9"/>
    </row>
    <row r="14" spans="1:11">
      <c r="A14" s="14">
        <v>508</v>
      </c>
      <c r="B14" s="15">
        <v>2</v>
      </c>
      <c r="C14" s="3" t="s">
        <v>76</v>
      </c>
      <c r="D14" s="18"/>
      <c r="E14" s="14" t="s">
        <v>77</v>
      </c>
      <c r="F14" s="7">
        <v>5054</v>
      </c>
      <c r="G14" s="7"/>
      <c r="H14" s="7">
        <v>8264</v>
      </c>
      <c r="I14" s="8"/>
      <c r="J14" s="8">
        <f t="shared" ref="J14:J28" si="0">F14/H14</f>
        <v>0.61156824782187802</v>
      </c>
      <c r="K14" s="9"/>
    </row>
    <row r="15" spans="1:11">
      <c r="A15" s="14">
        <v>508</v>
      </c>
      <c r="B15" s="15">
        <v>4</v>
      </c>
      <c r="C15" s="3" t="s">
        <v>74</v>
      </c>
      <c r="D15" s="18"/>
      <c r="E15" s="14" t="s">
        <v>75</v>
      </c>
      <c r="F15" s="7">
        <v>3845</v>
      </c>
      <c r="G15" s="7"/>
      <c r="H15" s="7">
        <v>5770</v>
      </c>
      <c r="I15" s="8"/>
      <c r="J15" s="8">
        <f t="shared" si="0"/>
        <v>0.66637781629116122</v>
      </c>
      <c r="K15" s="9"/>
    </row>
    <row r="16" spans="1:11">
      <c r="A16" s="14">
        <v>508</v>
      </c>
      <c r="B16" s="15">
        <v>1</v>
      </c>
      <c r="C16" s="3" t="s">
        <v>68</v>
      </c>
      <c r="D16" s="18"/>
      <c r="E16" s="14" t="s">
        <v>69</v>
      </c>
      <c r="F16" s="7">
        <v>1441</v>
      </c>
      <c r="G16" s="7"/>
      <c r="H16" s="7">
        <v>2712</v>
      </c>
      <c r="I16" s="8"/>
      <c r="J16" s="8">
        <f t="shared" si="0"/>
        <v>0.53134218289085544</v>
      </c>
      <c r="K16" s="9"/>
    </row>
    <row r="17" spans="1:11">
      <c r="A17" s="14">
        <v>508</v>
      </c>
      <c r="B17" s="15">
        <v>3</v>
      </c>
      <c r="C17" s="3" t="s">
        <v>70</v>
      </c>
      <c r="D17" s="18"/>
      <c r="E17" s="14" t="s">
        <v>71</v>
      </c>
      <c r="F17" s="7">
        <v>6302</v>
      </c>
      <c r="G17" s="7"/>
      <c r="H17" s="7">
        <v>9258</v>
      </c>
      <c r="I17" s="8"/>
      <c r="J17" s="8">
        <f t="shared" si="0"/>
        <v>0.68070857636638582</v>
      </c>
      <c r="K17" s="9"/>
    </row>
    <row r="18" spans="1:11">
      <c r="A18" s="14">
        <v>508</v>
      </c>
      <c r="B18" s="15">
        <v>5</v>
      </c>
      <c r="C18" s="3" t="s">
        <v>72</v>
      </c>
      <c r="D18" s="18"/>
      <c r="E18" s="14" t="s">
        <v>73</v>
      </c>
      <c r="F18" s="7">
        <v>1388</v>
      </c>
      <c r="G18" s="7"/>
      <c r="H18" s="7">
        <v>2340</v>
      </c>
      <c r="I18" s="8"/>
      <c r="J18" s="8">
        <f t="shared" si="0"/>
        <v>0.59316239316239316</v>
      </c>
      <c r="K18" s="9"/>
    </row>
    <row r="19" spans="1:11">
      <c r="A19" s="14">
        <v>508</v>
      </c>
      <c r="B19" s="15">
        <v>6</v>
      </c>
      <c r="C19" s="3" t="s">
        <v>66</v>
      </c>
      <c r="D19" s="18"/>
      <c r="E19" s="14" t="s">
        <v>67</v>
      </c>
      <c r="F19" s="7">
        <v>2426</v>
      </c>
      <c r="G19" s="7"/>
      <c r="H19" s="7">
        <v>3955</v>
      </c>
      <c r="I19" s="8"/>
      <c r="J19" s="8">
        <f t="shared" si="0"/>
        <v>0.61340075853350184</v>
      </c>
      <c r="K19" s="9"/>
    </row>
    <row r="20" spans="1:11">
      <c r="A20" s="14">
        <v>508</v>
      </c>
      <c r="B20" s="15">
        <v>7</v>
      </c>
      <c r="C20" s="3" t="s">
        <v>78</v>
      </c>
      <c r="D20" s="18"/>
      <c r="E20" s="14" t="s">
        <v>79</v>
      </c>
      <c r="F20" s="7">
        <v>5614</v>
      </c>
      <c r="G20" s="7"/>
      <c r="H20" s="7">
        <v>8071</v>
      </c>
      <c r="I20" s="8"/>
      <c r="J20" s="8">
        <f t="shared" si="0"/>
        <v>0.69557675628794446</v>
      </c>
      <c r="K20" s="9"/>
    </row>
    <row r="21" spans="1:11">
      <c r="A21" s="14">
        <v>502</v>
      </c>
      <c r="B21" s="15">
        <v>1</v>
      </c>
      <c r="C21" s="3" t="s">
        <v>3</v>
      </c>
      <c r="D21" s="12">
        <v>502</v>
      </c>
      <c r="E21" s="14" t="s">
        <v>55</v>
      </c>
      <c r="F21" s="7">
        <v>9359</v>
      </c>
      <c r="G21" s="7"/>
      <c r="H21" s="7">
        <v>13704</v>
      </c>
      <c r="I21" s="8"/>
      <c r="J21" s="8">
        <f t="shared" si="0"/>
        <v>0.68293928779918267</v>
      </c>
      <c r="K21" s="9"/>
    </row>
    <row r="22" spans="1:11">
      <c r="A22" s="14">
        <v>532</v>
      </c>
      <c r="B22" s="15">
        <v>1</v>
      </c>
      <c r="C22" s="3" t="s">
        <v>16</v>
      </c>
      <c r="D22" s="12">
        <v>532</v>
      </c>
      <c r="E22" s="14" t="s">
        <v>54</v>
      </c>
      <c r="F22" s="7">
        <v>6400</v>
      </c>
      <c r="G22" s="7"/>
      <c r="H22" s="7">
        <v>9314</v>
      </c>
      <c r="I22" s="8"/>
      <c r="J22" s="8">
        <f t="shared" si="0"/>
        <v>0.68713764225896501</v>
      </c>
      <c r="K22" s="9"/>
    </row>
    <row r="23" spans="1:11">
      <c r="A23" s="14">
        <v>507</v>
      </c>
      <c r="B23" s="15">
        <v>1</v>
      </c>
      <c r="C23" s="3" t="s">
        <v>2</v>
      </c>
      <c r="D23" s="12">
        <v>507</v>
      </c>
      <c r="E23" s="14" t="s">
        <v>53</v>
      </c>
      <c r="F23" s="7">
        <v>1270</v>
      </c>
      <c r="G23" s="7"/>
      <c r="H23" s="7">
        <v>1990</v>
      </c>
      <c r="I23" s="8"/>
      <c r="J23" s="8">
        <f t="shared" si="0"/>
        <v>0.63819095477386933</v>
      </c>
      <c r="K23" s="9"/>
    </row>
    <row r="24" spans="1:11">
      <c r="A24" s="14">
        <v>509</v>
      </c>
      <c r="B24" s="15">
        <v>1</v>
      </c>
      <c r="C24" s="3" t="s">
        <v>4</v>
      </c>
      <c r="D24" s="12">
        <v>509</v>
      </c>
      <c r="E24" s="14" t="s">
        <v>4</v>
      </c>
      <c r="F24" s="7">
        <v>5684</v>
      </c>
      <c r="G24" s="7"/>
      <c r="H24" s="7">
        <v>8364</v>
      </c>
      <c r="I24" s="8"/>
      <c r="J24" s="8">
        <f t="shared" si="0"/>
        <v>0.67957914873266378</v>
      </c>
      <c r="K24" s="9"/>
    </row>
    <row r="25" spans="1:11">
      <c r="A25" s="14">
        <v>512</v>
      </c>
      <c r="B25" s="15">
        <v>1</v>
      </c>
      <c r="C25" s="3" t="s">
        <v>5</v>
      </c>
      <c r="D25" s="12">
        <v>512</v>
      </c>
      <c r="E25" s="14" t="s">
        <v>5</v>
      </c>
      <c r="F25" s="7">
        <v>5996</v>
      </c>
      <c r="G25" s="7"/>
      <c r="H25" s="7">
        <v>8107</v>
      </c>
      <c r="I25" s="8"/>
      <c r="J25" s="8">
        <f t="shared" si="0"/>
        <v>0.73960774639200688</v>
      </c>
      <c r="K25" s="9"/>
    </row>
    <row r="26" spans="1:11">
      <c r="A26" s="14">
        <v>540</v>
      </c>
      <c r="B26" s="15">
        <v>1</v>
      </c>
      <c r="C26" s="3" t="s">
        <v>6</v>
      </c>
      <c r="D26" s="12">
        <v>540</v>
      </c>
      <c r="E26" s="14" t="s">
        <v>6</v>
      </c>
      <c r="F26" s="7">
        <v>1802</v>
      </c>
      <c r="G26" s="7"/>
      <c r="H26" s="7">
        <v>3325</v>
      </c>
      <c r="I26" s="8"/>
      <c r="J26" s="8">
        <f t="shared" si="0"/>
        <v>0.54195488721804508</v>
      </c>
      <c r="K26" s="9"/>
    </row>
    <row r="27" spans="1:11">
      <c r="A27" s="14">
        <v>519</v>
      </c>
      <c r="B27" s="15">
        <v>1</v>
      </c>
      <c r="C27" s="3" t="s">
        <v>7</v>
      </c>
      <c r="D27" s="12">
        <v>519</v>
      </c>
      <c r="E27" s="14" t="s">
        <v>7</v>
      </c>
      <c r="F27" s="7">
        <v>809</v>
      </c>
      <c r="G27" s="7"/>
      <c r="H27" s="7">
        <v>1294</v>
      </c>
      <c r="I27" s="8"/>
      <c r="J27" s="8">
        <f t="shared" si="0"/>
        <v>0.62519319938176199</v>
      </c>
      <c r="K27" s="9"/>
    </row>
    <row r="28" spans="1:11">
      <c r="A28" s="14">
        <v>514</v>
      </c>
      <c r="B28" s="15">
        <v>1</v>
      </c>
      <c r="C28" s="3" t="s">
        <v>8</v>
      </c>
      <c r="D28" s="12">
        <v>514</v>
      </c>
      <c r="E28" s="14" t="s">
        <v>8</v>
      </c>
      <c r="F28" s="7">
        <v>1641</v>
      </c>
      <c r="G28" s="7"/>
      <c r="H28" s="7">
        <v>2616</v>
      </c>
      <c r="I28" s="8"/>
      <c r="J28" s="8">
        <f t="shared" si="0"/>
        <v>0.62729357798165142</v>
      </c>
      <c r="K28" s="9"/>
    </row>
    <row r="29" spans="1:11">
      <c r="A29" s="14">
        <v>529</v>
      </c>
      <c r="B29" s="15">
        <v>0</v>
      </c>
      <c r="C29" s="3" t="s">
        <v>80</v>
      </c>
      <c r="D29" s="12">
        <v>529</v>
      </c>
      <c r="E29" s="14" t="s">
        <v>10</v>
      </c>
      <c r="F29" s="2" t="s">
        <v>100</v>
      </c>
      <c r="G29" s="7"/>
      <c r="H29" s="2" t="s">
        <v>101</v>
      </c>
      <c r="I29" s="8"/>
      <c r="J29" s="22" t="s">
        <v>102</v>
      </c>
      <c r="K29" s="9"/>
    </row>
    <row r="30" spans="1:11">
      <c r="A30" s="14">
        <v>529</v>
      </c>
      <c r="B30" s="15">
        <v>4</v>
      </c>
      <c r="C30" s="3" t="s">
        <v>81</v>
      </c>
      <c r="D30" s="18"/>
      <c r="E30" s="14" t="s">
        <v>82</v>
      </c>
      <c r="F30" s="7">
        <v>55</v>
      </c>
      <c r="G30" s="7"/>
      <c r="H30" s="7">
        <v>64</v>
      </c>
      <c r="I30" s="8"/>
      <c r="J30" s="8">
        <f t="shared" ref="J30:J60" si="1">F30/H30</f>
        <v>0.859375</v>
      </c>
      <c r="K30" s="9"/>
    </row>
    <row r="31" spans="1:11">
      <c r="A31" s="14">
        <v>529</v>
      </c>
      <c r="B31" s="15">
        <v>1</v>
      </c>
      <c r="C31" s="3" t="s">
        <v>83</v>
      </c>
      <c r="D31" s="18"/>
      <c r="E31" s="14" t="s">
        <v>84</v>
      </c>
      <c r="F31" s="7">
        <v>69</v>
      </c>
      <c r="G31" s="7"/>
      <c r="H31" s="7">
        <v>75</v>
      </c>
      <c r="I31" s="8"/>
      <c r="J31" s="8">
        <f t="shared" si="1"/>
        <v>0.92</v>
      </c>
      <c r="K31" s="9"/>
    </row>
    <row r="32" spans="1:11">
      <c r="A32" s="14">
        <v>529</v>
      </c>
      <c r="B32" s="15">
        <v>2</v>
      </c>
      <c r="C32" s="3" t="s">
        <v>85</v>
      </c>
      <c r="D32" s="18"/>
      <c r="E32" s="14" t="s">
        <v>86</v>
      </c>
      <c r="F32" s="7">
        <v>58</v>
      </c>
      <c r="G32" s="7"/>
      <c r="H32" s="7">
        <v>88</v>
      </c>
      <c r="I32" s="8"/>
      <c r="J32" s="8">
        <f t="shared" si="1"/>
        <v>0.65909090909090906</v>
      </c>
      <c r="K32" s="9"/>
    </row>
    <row r="33" spans="1:11">
      <c r="A33" s="14">
        <v>529</v>
      </c>
      <c r="B33" s="15">
        <v>3</v>
      </c>
      <c r="C33" s="3" t="s">
        <v>87</v>
      </c>
      <c r="D33" s="18"/>
      <c r="E33" s="14" t="s">
        <v>88</v>
      </c>
      <c r="F33" s="7">
        <v>25</v>
      </c>
      <c r="G33" s="7"/>
      <c r="H33" s="7">
        <v>43</v>
      </c>
      <c r="I33" s="8"/>
      <c r="J33" s="8">
        <f t="shared" si="1"/>
        <v>0.58139534883720934</v>
      </c>
      <c r="K33" s="9"/>
    </row>
    <row r="34" spans="1:11">
      <c r="A34" s="14">
        <v>513</v>
      </c>
      <c r="B34" s="15">
        <v>1</v>
      </c>
      <c r="C34" s="3" t="s">
        <v>11</v>
      </c>
      <c r="D34" s="12">
        <v>513</v>
      </c>
      <c r="E34" s="14" t="s">
        <v>11</v>
      </c>
      <c r="F34" s="7">
        <v>753</v>
      </c>
      <c r="G34" s="7"/>
      <c r="H34" s="7">
        <v>1120</v>
      </c>
      <c r="I34" s="8"/>
      <c r="J34" s="8">
        <f t="shared" si="1"/>
        <v>0.67232142857142863</v>
      </c>
      <c r="K34" s="9"/>
    </row>
    <row r="35" spans="1:11">
      <c r="A35" s="14">
        <v>530</v>
      </c>
      <c r="B35" s="15">
        <v>1</v>
      </c>
      <c r="C35" s="3" t="s">
        <v>20</v>
      </c>
      <c r="D35" s="12">
        <v>530</v>
      </c>
      <c r="E35" s="14" t="s">
        <v>52</v>
      </c>
      <c r="F35" s="7">
        <v>1065</v>
      </c>
      <c r="G35" s="7"/>
      <c r="H35" s="7">
        <v>1467</v>
      </c>
      <c r="I35" s="8"/>
      <c r="J35" s="8">
        <f t="shared" si="1"/>
        <v>0.72597137014314927</v>
      </c>
      <c r="K35" s="9"/>
    </row>
    <row r="36" spans="1:11">
      <c r="A36" s="14">
        <v>539</v>
      </c>
      <c r="B36" s="15">
        <v>1</v>
      </c>
      <c r="C36" s="3" t="s">
        <v>37</v>
      </c>
      <c r="D36" s="12">
        <v>539</v>
      </c>
      <c r="E36" s="14" t="s">
        <v>51</v>
      </c>
      <c r="F36" s="7">
        <v>370</v>
      </c>
      <c r="G36" s="7"/>
      <c r="H36" s="7">
        <v>642</v>
      </c>
      <c r="I36" s="8"/>
      <c r="J36" s="8">
        <f t="shared" si="1"/>
        <v>0.57632398753894076</v>
      </c>
      <c r="K36" s="9"/>
    </row>
    <row r="37" spans="1:11">
      <c r="A37" s="14">
        <v>525</v>
      </c>
      <c r="B37" s="15">
        <v>1</v>
      </c>
      <c r="C37" s="3" t="s">
        <v>12</v>
      </c>
      <c r="D37" s="12">
        <v>525</v>
      </c>
      <c r="E37" s="14" t="s">
        <v>50</v>
      </c>
      <c r="F37" s="7">
        <v>7222</v>
      </c>
      <c r="G37" s="7"/>
      <c r="H37" s="7">
        <v>11885</v>
      </c>
      <c r="I37" s="8"/>
      <c r="J37" s="8">
        <f t="shared" si="1"/>
        <v>0.60765671013883049</v>
      </c>
      <c r="K37" s="9"/>
    </row>
    <row r="38" spans="1:11">
      <c r="A38" s="14">
        <v>520</v>
      </c>
      <c r="B38" s="15">
        <v>1</v>
      </c>
      <c r="C38" s="3" t="s">
        <v>13</v>
      </c>
      <c r="D38" s="12">
        <v>520</v>
      </c>
      <c r="E38" s="14" t="s">
        <v>13</v>
      </c>
      <c r="F38" s="7">
        <v>767</v>
      </c>
      <c r="G38" s="7"/>
      <c r="H38" s="7">
        <v>1224</v>
      </c>
      <c r="I38" s="8"/>
      <c r="J38" s="8">
        <f t="shared" si="1"/>
        <v>0.62663398692810457</v>
      </c>
      <c r="K38" s="9"/>
    </row>
    <row r="39" spans="1:11">
      <c r="A39" s="14">
        <v>501</v>
      </c>
      <c r="B39" s="15">
        <v>1</v>
      </c>
      <c r="C39" s="3" t="s">
        <v>14</v>
      </c>
      <c r="D39" s="12">
        <v>501</v>
      </c>
      <c r="E39" s="14" t="s">
        <v>14</v>
      </c>
      <c r="F39" s="7">
        <v>1187</v>
      </c>
      <c r="G39" s="7"/>
      <c r="H39" s="7">
        <v>1849</v>
      </c>
      <c r="I39" s="8"/>
      <c r="J39" s="8">
        <f t="shared" si="1"/>
        <v>0.64196863169280693</v>
      </c>
      <c r="K39" s="9"/>
    </row>
    <row r="40" spans="1:11">
      <c r="A40" s="14">
        <v>523</v>
      </c>
      <c r="B40" s="15">
        <v>1</v>
      </c>
      <c r="C40" s="3" t="s">
        <v>15</v>
      </c>
      <c r="D40" s="12">
        <v>523</v>
      </c>
      <c r="E40" s="14" t="s">
        <v>15</v>
      </c>
      <c r="F40" s="7">
        <v>1017</v>
      </c>
      <c r="G40" s="7"/>
      <c r="H40" s="7">
        <v>1562</v>
      </c>
      <c r="I40" s="8"/>
      <c r="J40" s="8">
        <f t="shared" si="1"/>
        <v>0.6510883482714469</v>
      </c>
      <c r="K40" s="9"/>
    </row>
    <row r="41" spans="1:11">
      <c r="A41" s="14">
        <v>517</v>
      </c>
      <c r="B41" s="15">
        <v>1</v>
      </c>
      <c r="C41" s="3" t="s">
        <v>17</v>
      </c>
      <c r="D41" s="12">
        <v>517</v>
      </c>
      <c r="E41" s="14" t="s">
        <v>17</v>
      </c>
      <c r="F41" s="7">
        <v>1062</v>
      </c>
      <c r="G41" s="7"/>
      <c r="H41" s="7">
        <v>1691</v>
      </c>
      <c r="I41" s="8"/>
      <c r="J41" s="8">
        <f t="shared" si="1"/>
        <v>0.62803075103489059</v>
      </c>
      <c r="K41" s="9"/>
    </row>
    <row r="42" spans="1:11">
      <c r="A42" s="14">
        <v>536</v>
      </c>
      <c r="B42" s="15">
        <v>1</v>
      </c>
      <c r="C42" s="3" t="s">
        <v>18</v>
      </c>
      <c r="D42" s="12">
        <v>536</v>
      </c>
      <c r="E42" s="14" t="s">
        <v>49</v>
      </c>
      <c r="F42" s="7">
        <v>1670</v>
      </c>
      <c r="G42" s="7"/>
      <c r="H42" s="7">
        <v>2374</v>
      </c>
      <c r="I42" s="8"/>
      <c r="J42" s="8">
        <f t="shared" si="1"/>
        <v>0.70345408593091829</v>
      </c>
      <c r="K42" s="9"/>
    </row>
    <row r="43" spans="1:11">
      <c r="A43" s="14">
        <v>526</v>
      </c>
      <c r="B43" s="15">
        <v>1</v>
      </c>
      <c r="C43" s="3" t="s">
        <v>19</v>
      </c>
      <c r="D43" s="12">
        <v>526</v>
      </c>
      <c r="E43" s="14" t="s">
        <v>19</v>
      </c>
      <c r="F43" s="7">
        <v>775</v>
      </c>
      <c r="G43" s="7"/>
      <c r="H43" s="7">
        <v>1041</v>
      </c>
      <c r="I43" s="8"/>
      <c r="J43" s="8">
        <f t="shared" si="1"/>
        <v>0.74447646493756003</v>
      </c>
      <c r="K43" s="9"/>
    </row>
    <row r="44" spans="1:11">
      <c r="A44" s="14">
        <v>528</v>
      </c>
      <c r="B44" s="15">
        <v>1</v>
      </c>
      <c r="C44" s="3" t="s">
        <v>21</v>
      </c>
      <c r="D44" s="12">
        <v>528</v>
      </c>
      <c r="E44" s="14" t="s">
        <v>48</v>
      </c>
      <c r="F44" s="7">
        <v>1851</v>
      </c>
      <c r="G44" s="7"/>
      <c r="H44" s="7">
        <v>2617</v>
      </c>
      <c r="I44" s="8"/>
      <c r="J44" s="8">
        <f t="shared" si="1"/>
        <v>0.70729843332059605</v>
      </c>
      <c r="K44" s="9"/>
    </row>
    <row r="45" spans="1:11">
      <c r="A45" s="14">
        <v>524</v>
      </c>
      <c r="B45" s="15">
        <v>1</v>
      </c>
      <c r="C45" s="3" t="s">
        <v>22</v>
      </c>
      <c r="D45" s="12">
        <v>524</v>
      </c>
      <c r="E45" s="14" t="s">
        <v>22</v>
      </c>
      <c r="F45" s="7">
        <v>7397</v>
      </c>
      <c r="G45" s="7"/>
      <c r="H45" s="7">
        <v>9885</v>
      </c>
      <c r="I45" s="8"/>
      <c r="J45" s="8">
        <f t="shared" si="1"/>
        <v>0.74830551340414775</v>
      </c>
      <c r="K45" s="9"/>
    </row>
    <row r="46" spans="1:11">
      <c r="A46" s="14">
        <v>527</v>
      </c>
      <c r="B46" s="15">
        <v>1</v>
      </c>
      <c r="C46" s="3" t="s">
        <v>23</v>
      </c>
      <c r="D46" s="12">
        <v>527</v>
      </c>
      <c r="E46" s="14" t="s">
        <v>23</v>
      </c>
      <c r="F46" s="7">
        <v>1715</v>
      </c>
      <c r="G46" s="7"/>
      <c r="H46" s="7">
        <v>2611</v>
      </c>
      <c r="I46" s="8"/>
      <c r="J46" s="8">
        <f t="shared" si="1"/>
        <v>0.65683646112600536</v>
      </c>
      <c r="K46" s="9"/>
    </row>
    <row r="47" spans="1:11">
      <c r="A47" s="14">
        <v>535</v>
      </c>
      <c r="B47" s="15">
        <v>1</v>
      </c>
      <c r="C47" s="3" t="s">
        <v>24</v>
      </c>
      <c r="D47" s="12">
        <v>535</v>
      </c>
      <c r="E47" s="14" t="s">
        <v>24</v>
      </c>
      <c r="F47" s="7">
        <v>3411</v>
      </c>
      <c r="G47" s="7"/>
      <c r="H47" s="7">
        <v>8418</v>
      </c>
      <c r="I47" s="8"/>
      <c r="J47" s="8">
        <f t="shared" si="1"/>
        <v>0.40520313613684961</v>
      </c>
      <c r="K47" s="9"/>
    </row>
    <row r="48" spans="1:11">
      <c r="A48" s="14">
        <v>505</v>
      </c>
      <c r="B48" s="15">
        <v>1</v>
      </c>
      <c r="C48" s="3" t="s">
        <v>25</v>
      </c>
      <c r="D48" s="12">
        <v>505</v>
      </c>
      <c r="E48" s="14" t="s">
        <v>25</v>
      </c>
      <c r="F48" s="7">
        <v>4429</v>
      </c>
      <c r="G48" s="7"/>
      <c r="H48" s="7">
        <v>6644</v>
      </c>
      <c r="I48" s="8"/>
      <c r="J48" s="8">
        <f t="shared" si="1"/>
        <v>0.66661649608669471</v>
      </c>
      <c r="K48" s="9"/>
    </row>
    <row r="49" spans="1:11">
      <c r="A49" s="14">
        <v>515</v>
      </c>
      <c r="B49" s="15">
        <v>1</v>
      </c>
      <c r="C49" s="3" t="s">
        <v>26</v>
      </c>
      <c r="D49" s="12">
        <v>515</v>
      </c>
      <c r="E49" s="14" t="s">
        <v>26</v>
      </c>
      <c r="F49" s="7">
        <v>981</v>
      </c>
      <c r="G49" s="7"/>
      <c r="H49" s="7">
        <v>1749</v>
      </c>
      <c r="I49" s="8"/>
      <c r="J49" s="8">
        <f t="shared" si="1"/>
        <v>0.56089193825042882</v>
      </c>
      <c r="K49" s="9"/>
    </row>
    <row r="50" spans="1:11">
      <c r="A50" s="14">
        <v>521</v>
      </c>
      <c r="B50" s="15">
        <v>1</v>
      </c>
      <c r="C50" s="3" t="s">
        <v>27</v>
      </c>
      <c r="D50" s="12">
        <v>521</v>
      </c>
      <c r="E50" s="14" t="s">
        <v>27</v>
      </c>
      <c r="F50" s="7">
        <v>589</v>
      </c>
      <c r="G50" s="7"/>
      <c r="H50" s="7">
        <v>1030</v>
      </c>
      <c r="I50" s="8"/>
      <c r="J50" s="8">
        <f t="shared" si="1"/>
        <v>0.57184466019417479</v>
      </c>
      <c r="K50" s="9"/>
    </row>
    <row r="51" spans="1:11">
      <c r="A51" s="14">
        <v>537</v>
      </c>
      <c r="B51" s="15">
        <v>1</v>
      </c>
      <c r="C51" s="3" t="s">
        <v>28</v>
      </c>
      <c r="D51" s="12">
        <v>537</v>
      </c>
      <c r="E51" s="14" t="s">
        <v>28</v>
      </c>
      <c r="F51" s="7">
        <v>1198</v>
      </c>
      <c r="G51" s="7"/>
      <c r="H51" s="7">
        <v>1735</v>
      </c>
      <c r="I51" s="8"/>
      <c r="J51" s="8">
        <f t="shared" si="1"/>
        <v>0.6904899135446686</v>
      </c>
      <c r="K51" s="9"/>
    </row>
    <row r="52" spans="1:11">
      <c r="A52" s="14">
        <v>511</v>
      </c>
      <c r="B52" s="15">
        <v>1</v>
      </c>
      <c r="C52" s="3" t="s">
        <v>29</v>
      </c>
      <c r="D52" s="12">
        <v>511</v>
      </c>
      <c r="E52" s="14" t="s">
        <v>29</v>
      </c>
      <c r="F52" s="7">
        <v>1308</v>
      </c>
      <c r="G52" s="7"/>
      <c r="H52" s="7">
        <v>2059</v>
      </c>
      <c r="I52" s="8"/>
      <c r="J52" s="8">
        <f t="shared" si="1"/>
        <v>0.63525983487129678</v>
      </c>
      <c r="K52" s="9"/>
    </row>
    <row r="53" spans="1:11">
      <c r="A53" s="14">
        <v>506</v>
      </c>
      <c r="B53" s="15">
        <v>1</v>
      </c>
      <c r="C53" s="3" t="s">
        <v>31</v>
      </c>
      <c r="D53" s="12">
        <v>506</v>
      </c>
      <c r="E53" s="14" t="s">
        <v>31</v>
      </c>
      <c r="F53" s="7">
        <v>617</v>
      </c>
      <c r="G53" s="7"/>
      <c r="H53" s="7">
        <v>869</v>
      </c>
      <c r="I53" s="8"/>
      <c r="J53" s="8">
        <f t="shared" si="1"/>
        <v>0.71001150747986186</v>
      </c>
      <c r="K53" s="9"/>
    </row>
    <row r="54" spans="1:11">
      <c r="A54" s="14">
        <v>531</v>
      </c>
      <c r="B54" s="15">
        <v>1</v>
      </c>
      <c r="C54" s="3" t="s">
        <v>32</v>
      </c>
      <c r="D54" s="12">
        <v>531</v>
      </c>
      <c r="E54" s="14" t="s">
        <v>32</v>
      </c>
      <c r="F54" s="7">
        <v>75</v>
      </c>
      <c r="G54" s="7"/>
      <c r="H54" s="7">
        <v>121</v>
      </c>
      <c r="I54" s="8"/>
      <c r="J54" s="8">
        <f t="shared" si="1"/>
        <v>0.6198347107438017</v>
      </c>
      <c r="K54" s="9"/>
    </row>
    <row r="55" spans="1:11">
      <c r="A55" s="14">
        <v>510</v>
      </c>
      <c r="B55" s="15">
        <v>1</v>
      </c>
      <c r="C55" s="3" t="s">
        <v>33</v>
      </c>
      <c r="D55" s="12">
        <v>510</v>
      </c>
      <c r="E55" s="14" t="s">
        <v>33</v>
      </c>
      <c r="F55" s="7">
        <v>3049</v>
      </c>
      <c r="G55" s="7"/>
      <c r="H55" s="7">
        <v>5452</v>
      </c>
      <c r="I55" s="8"/>
      <c r="J55" s="8">
        <f t="shared" si="1"/>
        <v>0.55924431401320618</v>
      </c>
      <c r="K55" s="9"/>
    </row>
    <row r="56" spans="1:11">
      <c r="A56" s="14">
        <v>533</v>
      </c>
      <c r="B56" s="15">
        <v>1</v>
      </c>
      <c r="C56" s="3" t="s">
        <v>39</v>
      </c>
      <c r="D56" s="12">
        <v>533</v>
      </c>
      <c r="E56" s="14" t="s">
        <v>47</v>
      </c>
      <c r="F56" s="7">
        <v>788</v>
      </c>
      <c r="G56" s="7"/>
      <c r="H56" s="7">
        <v>870</v>
      </c>
      <c r="I56" s="8"/>
      <c r="J56" s="8">
        <f t="shared" si="1"/>
        <v>0.90574712643678157</v>
      </c>
      <c r="K56" s="9"/>
    </row>
    <row r="57" spans="1:11">
      <c r="A57" s="14">
        <v>522</v>
      </c>
      <c r="B57" s="15">
        <v>1</v>
      </c>
      <c r="C57" s="3" t="s">
        <v>38</v>
      </c>
      <c r="D57" s="12">
        <v>522</v>
      </c>
      <c r="E57" s="14" t="s">
        <v>46</v>
      </c>
      <c r="F57" s="7">
        <v>2218</v>
      </c>
      <c r="G57" s="7"/>
      <c r="H57" s="7">
        <v>4582</v>
      </c>
      <c r="I57" s="8"/>
      <c r="J57" s="8">
        <f t="shared" si="1"/>
        <v>0.48406809253601046</v>
      </c>
      <c r="K57" s="9"/>
    </row>
    <row r="58" spans="1:11">
      <c r="A58" s="14">
        <v>534</v>
      </c>
      <c r="B58" s="15">
        <v>1</v>
      </c>
      <c r="C58" s="3" t="s">
        <v>34</v>
      </c>
      <c r="D58" s="12">
        <v>534</v>
      </c>
      <c r="E58" s="14" t="s">
        <v>34</v>
      </c>
      <c r="F58" s="7">
        <v>417</v>
      </c>
      <c r="G58" s="7"/>
      <c r="H58" s="7">
        <v>509</v>
      </c>
      <c r="I58" s="8"/>
      <c r="J58" s="8">
        <f t="shared" si="1"/>
        <v>0.81925343811394891</v>
      </c>
      <c r="K58" s="9"/>
    </row>
    <row r="59" spans="1:11">
      <c r="A59" s="14">
        <v>504</v>
      </c>
      <c r="B59" s="15">
        <v>1</v>
      </c>
      <c r="C59" s="3" t="s">
        <v>35</v>
      </c>
      <c r="D59" s="12">
        <v>504</v>
      </c>
      <c r="E59" s="14" t="s">
        <v>35</v>
      </c>
      <c r="F59" s="7">
        <v>4693</v>
      </c>
      <c r="G59" s="7"/>
      <c r="H59" s="7">
        <v>7554</v>
      </c>
      <c r="I59" s="8"/>
      <c r="J59" s="8">
        <f t="shared" si="1"/>
        <v>0.62126025946518404</v>
      </c>
      <c r="K59" s="9"/>
    </row>
    <row r="60" spans="1:11">
      <c r="A60" s="14">
        <v>516</v>
      </c>
      <c r="B60" s="15">
        <v>1</v>
      </c>
      <c r="C60" s="3" t="s">
        <v>36</v>
      </c>
      <c r="D60" s="12">
        <v>516</v>
      </c>
      <c r="E60" s="14" t="s">
        <v>36</v>
      </c>
      <c r="F60" s="16">
        <v>4845</v>
      </c>
      <c r="G60" s="16"/>
      <c r="H60" s="16">
        <v>6632</v>
      </c>
      <c r="I60" s="17"/>
      <c r="J60" s="17">
        <f t="shared" si="1"/>
        <v>0.73054885404101322</v>
      </c>
      <c r="K60" s="9"/>
    </row>
    <row r="61" spans="1:11">
      <c r="E61" s="14"/>
      <c r="F61" s="11"/>
      <c r="G61" s="11"/>
      <c r="H61" s="11"/>
      <c r="I61" s="11"/>
      <c r="J61" s="11"/>
      <c r="K61" s="4"/>
    </row>
    <row r="62" spans="1:11">
      <c r="C62" s="3" t="s">
        <v>89</v>
      </c>
      <c r="E62" s="14" t="s">
        <v>89</v>
      </c>
      <c r="F62" s="7">
        <v>116081</v>
      </c>
      <c r="G62" s="7"/>
      <c r="H62" s="7">
        <v>179824</v>
      </c>
      <c r="I62" s="8"/>
      <c r="J62" s="8">
        <f>F62/H62</f>
        <v>0.64552562505560995</v>
      </c>
      <c r="K62" s="5"/>
    </row>
    <row r="63" spans="1:11">
      <c r="D63" s="12"/>
      <c r="E63" s="10"/>
      <c r="K63" s="9"/>
    </row>
    <row r="64" spans="1:11">
      <c r="A64" s="14" t="s">
        <v>58</v>
      </c>
      <c r="D64" s="3" t="s">
        <v>57</v>
      </c>
    </row>
    <row r="65" spans="1:7">
      <c r="A65" s="14" t="s">
        <v>59</v>
      </c>
      <c r="F65" s="13"/>
      <c r="G65" s="13"/>
    </row>
    <row r="66" spans="1:7">
      <c r="A66" s="14" t="s">
        <v>60</v>
      </c>
      <c r="F66" s="13"/>
      <c r="G66" s="13"/>
    </row>
    <row r="67" spans="1:7">
      <c r="A67" s="14" t="s">
        <v>61</v>
      </c>
      <c r="F67" s="13"/>
      <c r="G67" s="13"/>
    </row>
    <row r="68" spans="1:7">
      <c r="A68" s="14" t="s">
        <v>62</v>
      </c>
      <c r="F68" s="13"/>
      <c r="G68" s="13"/>
    </row>
    <row r="69" spans="1:7">
      <c r="A69" s="14" t="s">
        <v>63</v>
      </c>
      <c r="F69" s="13"/>
      <c r="G69" s="13"/>
    </row>
    <row r="70" spans="1:7">
      <c r="F70" s="13"/>
      <c r="G70" s="13"/>
    </row>
  </sheetData>
  <printOptions horizontalCentered="1"/>
  <pageMargins left="0.5" right="0.5" top="1" bottom="1" header="0.5" footer="0.5"/>
  <pageSetup scale="82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DBIII-27</vt:lpstr>
      <vt:lpstr>'DBIII-27'!Print_Area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Dufour</dc:creator>
  <cp:lastModifiedBy>Ferguson, Jana</cp:lastModifiedBy>
  <cp:lastPrinted>2023-02-15T15:12:29Z</cp:lastPrinted>
  <dcterms:created xsi:type="dcterms:W3CDTF">2011-12-06T20:00:02Z</dcterms:created>
  <dcterms:modified xsi:type="dcterms:W3CDTF">2024-12-23T14:08:36Z</dcterms:modified>
</cp:coreProperties>
</file>